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 tabRatio="825"/>
  </bookViews>
  <sheets>
    <sheet name="사방지지정고시내역서" sheetId="29" r:id="rId1"/>
  </sheets>
  <definedNames>
    <definedName name="_xlnm.Print_Area" localSheetId="0">사방지지정고시내역서!$A$1:$L$6</definedName>
    <definedName name="_xlnm.Print_Titles" localSheetId="0">사방지지정고시내역서!$2:$4</definedName>
  </definedNames>
  <calcPr calcId="162913"/>
</workbook>
</file>

<file path=xl/calcChain.xml><?xml version="1.0" encoding="utf-8"?>
<calcChain xmlns="http://schemas.openxmlformats.org/spreadsheetml/2006/main">
  <c r="H5" i="29" l="1"/>
  <c r="G5" i="29"/>
  <c r="E5" i="29"/>
</calcChain>
</file>

<file path=xl/sharedStrings.xml><?xml version="1.0" encoding="utf-8"?>
<sst xmlns="http://schemas.openxmlformats.org/spreadsheetml/2006/main" count="22" uniqueCount="22">
  <si>
    <t>지목</t>
  </si>
  <si>
    <t>시군</t>
  </si>
  <si>
    <t>읍면</t>
  </si>
  <si>
    <t>리동</t>
  </si>
  <si>
    <t>소   재   지</t>
  </si>
  <si>
    <t>소유자 또는 점유자</t>
    <phoneticPr fontId="8" type="noConversion"/>
  </si>
  <si>
    <t>비고</t>
    <phoneticPr fontId="16" type="noConversion"/>
  </si>
  <si>
    <t>지 번</t>
  </si>
  <si>
    <t>주소</t>
    <phoneticPr fontId="16" type="noConversion"/>
  </si>
  <si>
    <t>성 명</t>
    <phoneticPr fontId="16" type="noConversion"/>
  </si>
  <si>
    <t>사업종류</t>
    <phoneticPr fontId="8" type="noConversion"/>
  </si>
  <si>
    <t>전면적
(㎡)</t>
    <phoneticPr fontId="16" type="noConversion"/>
  </si>
  <si>
    <t>대표지번</t>
    <phoneticPr fontId="13" type="noConversion"/>
  </si>
  <si>
    <t>사방댐</t>
    <phoneticPr fontId="7" type="noConversion"/>
  </si>
  <si>
    <t>안동</t>
    <phoneticPr fontId="7" type="noConversion"/>
  </si>
  <si>
    <t>임하</t>
    <phoneticPr fontId="7" type="noConversion"/>
  </si>
  <si>
    <t>고곡</t>
    <phoneticPr fontId="7" type="noConversion"/>
  </si>
  <si>
    <t>산14</t>
    <phoneticPr fontId="7" type="noConversion"/>
  </si>
  <si>
    <t>안동계</t>
    <phoneticPr fontId="7" type="noConversion"/>
  </si>
  <si>
    <t>임야</t>
    <phoneticPr fontId="7" type="noConversion"/>
  </si>
  <si>
    <t>지정면적(㎡)</t>
    <phoneticPr fontId="7" type="noConversion"/>
  </si>
  <si>
    <t>사방지 지정 고시내역서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</si>
</sst>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;[Red]&quot;-&quot;#,##0"/>
  </numFmts>
  <fonts count="2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맑은 고딕"/>
      <family val="3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20"/>
      <name val="HY강M"/>
      <family val="1"/>
      <charset val="129"/>
    </font>
    <font>
      <sz val="8"/>
      <name val="바탕"/>
      <family val="1"/>
      <charset val="129"/>
    </font>
    <font>
      <sz val="9"/>
      <color indexed="8"/>
      <name val="굴림"/>
      <family val="3"/>
      <charset val="129"/>
    </font>
    <font>
      <sz val="11"/>
      <name val="굴림체"/>
      <family val="3"/>
      <charset val="129"/>
    </font>
    <font>
      <b/>
      <sz val="9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>
      <alignment vertical="center"/>
    </xf>
    <xf numFmtId="0" fontId="4" fillId="0" borderId="0"/>
    <xf numFmtId="0" fontId="18" fillId="0" borderId="0"/>
    <xf numFmtId="0" fontId="5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/>
    <xf numFmtId="176" fontId="0" fillId="0" borderId="0" xfId="0" applyNumberFormat="1" applyFill="1" applyAlignment="1">
      <alignment wrapText="1"/>
    </xf>
    <xf numFmtId="176" fontId="14" fillId="0" borderId="0" xfId="0" applyNumberFormat="1" applyFont="1" applyFill="1" applyAlignment="1">
      <alignment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41" fontId="19" fillId="2" borderId="1" xfId="20" applyNumberFormat="1" applyFont="1" applyFill="1" applyBorder="1" applyAlignment="1">
      <alignment horizontal="center" vertical="center"/>
    </xf>
    <xf numFmtId="0" fontId="10" fillId="2" borderId="1" xfId="21" applyNumberFormat="1" applyFont="1" applyFill="1" applyBorder="1" applyAlignment="1">
      <alignment horizontal="center" vertical="center"/>
    </xf>
    <xf numFmtId="0" fontId="10" fillId="2" borderId="1" xfId="21" applyFont="1" applyFill="1" applyBorder="1" applyAlignment="1">
      <alignment horizontal="center" vertical="center"/>
    </xf>
    <xf numFmtId="176" fontId="19" fillId="2" borderId="1" xfId="20" applyNumberFormat="1" applyFont="1" applyFill="1" applyBorder="1" applyAlignment="1">
      <alignment horizontal="center" vertical="center" wrapText="1"/>
    </xf>
    <xf numFmtId="0" fontId="10" fillId="2" borderId="1" xfId="2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0" xfId="0" applyAlignment="1"/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176" fontId="0" fillId="0" borderId="0" xfId="0" applyNumberFormat="1" applyAlignment="1">
      <alignment wrapText="1"/>
    </xf>
    <xf numFmtId="176" fontId="14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41" fontId="0" fillId="0" borderId="0" xfId="1" applyFont="1" applyFill="1" applyAlignment="1"/>
    <xf numFmtId="0" fontId="19" fillId="2" borderId="4" xfId="1" applyNumberFormat="1" applyFont="1" applyFill="1" applyBorder="1" applyAlignment="1">
      <alignment horizontal="center" vertical="center"/>
    </xf>
    <xf numFmtId="41" fontId="0" fillId="0" borderId="0" xfId="1" applyFont="1" applyAlignment="1"/>
    <xf numFmtId="41" fontId="10" fillId="2" borderId="1" xfId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176" fontId="17" fillId="4" borderId="4" xfId="2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17" fillId="4" borderId="1" xfId="1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 wrapText="1"/>
    </xf>
    <xf numFmtId="176" fontId="17" fillId="4" borderId="1" xfId="2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1" fontId="9" fillId="3" borderId="1" xfId="1" applyFont="1" applyFill="1" applyBorder="1" applyAlignment="1">
      <alignment horizontal="center" vertical="center" wrapText="1"/>
    </xf>
    <xf numFmtId="41" fontId="9" fillId="3" borderId="1" xfId="1" applyFont="1" applyFill="1" applyBorder="1" applyAlignment="1"/>
    <xf numFmtId="0" fontId="9" fillId="3" borderId="3" xfId="0" applyFont="1" applyFill="1" applyBorder="1" applyAlignment="1">
      <alignment horizontal="center" vertical="center"/>
    </xf>
    <xf numFmtId="176" fontId="9" fillId="3" borderId="8" xfId="0" applyNumberFormat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</cellXfs>
  <cellStyles count="58">
    <cellStyle name="쉼표 [0]" xfId="1" builtinId="6"/>
    <cellStyle name="쉼표 [0] 10" xfId="48"/>
    <cellStyle name="쉼표 [0] 11" xfId="49"/>
    <cellStyle name="쉼표 [0] 2" xfId="23"/>
    <cellStyle name="쉼표 [0] 2 10" xfId="56"/>
    <cellStyle name="쉼표 [0] 2 11" xfId="46"/>
    <cellStyle name="쉼표 [0] 2 2" xfId="2"/>
    <cellStyle name="쉼표 [0] 2 2 2" xfId="3"/>
    <cellStyle name="쉼표 [0] 2 2 2 2" xfId="26"/>
    <cellStyle name="쉼표 [0] 2 2 3" xfId="4"/>
    <cellStyle name="쉼표 [0] 2 2 4" xfId="5"/>
    <cellStyle name="쉼표 [0] 2 2 5" xfId="6"/>
    <cellStyle name="쉼표 [0] 2 3" xfId="7"/>
    <cellStyle name="쉼표 [0] 2 4" xfId="8"/>
    <cellStyle name="쉼표 [0] 2 5" xfId="9"/>
    <cellStyle name="쉼표 [0] 2 6" xfId="10"/>
    <cellStyle name="쉼표 [0] 2 7" xfId="11"/>
    <cellStyle name="쉼표 [0] 2 8" xfId="12"/>
    <cellStyle name="쉼표 [0] 2 9" xfId="25"/>
    <cellStyle name="쉼표 [0] 3" xfId="13"/>
    <cellStyle name="쉼표 [0] 3 2" xfId="28"/>
    <cellStyle name="쉼표 [0] 3 3" xfId="29"/>
    <cellStyle name="쉼표 [0] 3 4" xfId="27"/>
    <cellStyle name="쉼표 [0] 4" xfId="14"/>
    <cellStyle name="쉼표 [0] 4 2" xfId="30"/>
    <cellStyle name="쉼표 [0] 5" xfId="15"/>
    <cellStyle name="쉼표 [0] 5 2" xfId="31"/>
    <cellStyle name="쉼표 [0] 6" xfId="16"/>
    <cellStyle name="쉼표 [0] 6 2" xfId="32"/>
    <cellStyle name="쉼표 [0] 7" xfId="33"/>
    <cellStyle name="쉼표 [0] 8" xfId="34"/>
    <cellStyle name="쉼표 [0] 9" xfId="17"/>
    <cellStyle name="쉼표 [0] 9 2" xfId="50"/>
    <cellStyle name="콤마 [0]_성주.가천.금봉(사방댐)" xfId="35"/>
    <cellStyle name="표준" xfId="0" builtinId="0"/>
    <cellStyle name="표준 10" xfId="51"/>
    <cellStyle name="표준 10 2" xfId="52"/>
    <cellStyle name="표준 11" xfId="53"/>
    <cellStyle name="표준 18" xfId="18"/>
    <cellStyle name="표준 2" xfId="22"/>
    <cellStyle name="표준 2 2" xfId="37"/>
    <cellStyle name="표준 2 3" xfId="36"/>
    <cellStyle name="표준 2 4" xfId="55"/>
    <cellStyle name="표준 2 5" xfId="45"/>
    <cellStyle name="표준 3" xfId="24"/>
    <cellStyle name="표준 3 2" xfId="39"/>
    <cellStyle name="표준 3 3" xfId="38"/>
    <cellStyle name="표준 3 4" xfId="57"/>
    <cellStyle name="표준 3 5" xfId="47"/>
    <cellStyle name="표준 4" xfId="40"/>
    <cellStyle name="표준 5" xfId="19"/>
    <cellStyle name="표준 5 2" xfId="41"/>
    <cellStyle name="표준 6" xfId="42"/>
    <cellStyle name="표준 7" xfId="43"/>
    <cellStyle name="표준 8" xfId="44"/>
    <cellStyle name="표준 9" xfId="54"/>
    <cellStyle name="표준_사방사업설계서_성주산사태1" xfId="21"/>
    <cellStyle name="표준_지적조서" xfId="2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view="pageBreakPreview" zoomScaleNormal="100" zoomScaleSheetLayoutView="100" workbookViewId="0">
      <pane ySplit="4" topLeftCell="A5" activePane="bottomLeft" state="frozen"/>
      <selection pane="bottomLeft" activeCell="I12" sqref="I12"/>
    </sheetView>
  </sheetViews>
  <sheetFormatPr defaultRowHeight="16.5"/>
  <cols>
    <col min="1" max="1" width="1.375" style="1" customWidth="1"/>
    <col min="2" max="4" width="5.375" style="16" customWidth="1"/>
    <col min="5" max="5" width="8.5" style="17" customWidth="1"/>
    <col min="6" max="6" width="5.75" style="18" customWidth="1"/>
    <col min="7" max="7" width="10.75" style="24" customWidth="1"/>
    <col min="8" max="8" width="7.375" style="24" customWidth="1"/>
    <col min="9" max="9" width="28.875" style="19" bestFit="1" customWidth="1"/>
    <col min="10" max="10" width="16.5" style="20" customWidth="1"/>
    <col min="11" max="11" width="7.5" style="20" bestFit="1" customWidth="1"/>
    <col min="12" max="12" width="7.5" style="21" bestFit="1" customWidth="1"/>
    <col min="13" max="16384" width="9" style="16"/>
  </cols>
  <sheetData>
    <row r="1" spans="1:12" s="1" customFormat="1" ht="5.25" customHeight="1" thickBot="1">
      <c r="E1" s="2"/>
      <c r="F1" s="3"/>
      <c r="G1" s="22"/>
      <c r="H1" s="22"/>
      <c r="I1" s="4"/>
      <c r="J1" s="5"/>
      <c r="K1" s="5"/>
      <c r="L1" s="6"/>
    </row>
    <row r="2" spans="1:12" s="7" customFormat="1" ht="45.75" customHeight="1">
      <c r="B2" s="38" t="s">
        <v>21</v>
      </c>
      <c r="C2" s="39"/>
      <c r="D2" s="40"/>
      <c r="E2" s="39"/>
      <c r="F2" s="39"/>
      <c r="G2" s="39"/>
      <c r="H2" s="39"/>
      <c r="I2" s="39"/>
      <c r="J2" s="39"/>
      <c r="K2" s="39"/>
      <c r="L2" s="41"/>
    </row>
    <row r="3" spans="1:12" s="8" customFormat="1" ht="21.75" customHeight="1">
      <c r="A3" s="7"/>
      <c r="B3" s="42" t="s">
        <v>4</v>
      </c>
      <c r="C3" s="43"/>
      <c r="D3" s="43"/>
      <c r="E3" s="43"/>
      <c r="F3" s="43" t="s">
        <v>0</v>
      </c>
      <c r="G3" s="44" t="s">
        <v>11</v>
      </c>
      <c r="H3" s="44" t="s">
        <v>20</v>
      </c>
      <c r="I3" s="43" t="s">
        <v>5</v>
      </c>
      <c r="J3" s="43"/>
      <c r="K3" s="47" t="s">
        <v>10</v>
      </c>
      <c r="L3" s="46" t="s">
        <v>6</v>
      </c>
    </row>
    <row r="4" spans="1:12" s="8" customFormat="1" ht="24.95" customHeight="1">
      <c r="A4" s="7"/>
      <c r="B4" s="36" t="s">
        <v>1</v>
      </c>
      <c r="C4" s="37" t="s">
        <v>2</v>
      </c>
      <c r="D4" s="37" t="s">
        <v>3</v>
      </c>
      <c r="E4" s="26" t="s">
        <v>7</v>
      </c>
      <c r="F4" s="43"/>
      <c r="G4" s="44"/>
      <c r="H4" s="45"/>
      <c r="I4" s="27" t="s">
        <v>8</v>
      </c>
      <c r="J4" s="27" t="s">
        <v>9</v>
      </c>
      <c r="K4" s="48"/>
      <c r="L4" s="46"/>
    </row>
    <row r="5" spans="1:12" s="32" customFormat="1" ht="23.1" customHeight="1">
      <c r="A5" s="31"/>
      <c r="B5" s="23" t="s">
        <v>18</v>
      </c>
      <c r="C5" s="9"/>
      <c r="D5" s="9"/>
      <c r="E5" s="10">
        <f>COUNTA(E6:E6)</f>
        <v>1</v>
      </c>
      <c r="F5" s="11"/>
      <c r="G5" s="25">
        <f>SUM(G6:G6)</f>
        <v>596065</v>
      </c>
      <c r="H5" s="25">
        <f>SUM(H6:H6)</f>
        <v>575</v>
      </c>
      <c r="I5" s="12"/>
      <c r="J5" s="13"/>
      <c r="K5" s="14"/>
      <c r="L5" s="15"/>
    </row>
    <row r="6" spans="1:12" s="8" customFormat="1" ht="24.95" customHeight="1">
      <c r="A6" s="7"/>
      <c r="B6" s="29" t="s">
        <v>14</v>
      </c>
      <c r="C6" s="35" t="s">
        <v>15</v>
      </c>
      <c r="D6" s="35" t="s">
        <v>16</v>
      </c>
      <c r="E6" s="35" t="s">
        <v>17</v>
      </c>
      <c r="F6" s="35" t="s">
        <v>19</v>
      </c>
      <c r="G6" s="33">
        <v>596065</v>
      </c>
      <c r="H6" s="33">
        <v>575</v>
      </c>
      <c r="I6" s="34"/>
      <c r="J6" s="34"/>
      <c r="K6" s="28" t="s">
        <v>13</v>
      </c>
      <c r="L6" s="30" t="s">
        <v>12</v>
      </c>
    </row>
  </sheetData>
  <mergeCells count="8">
    <mergeCell ref="B2:L2"/>
    <mergeCell ref="B3:E3"/>
    <mergeCell ref="F3:F4"/>
    <mergeCell ref="G3:G4"/>
    <mergeCell ref="H3:H4"/>
    <mergeCell ref="I3:J3"/>
    <mergeCell ref="L3:L4"/>
    <mergeCell ref="K3:K4"/>
  </mergeCells>
  <phoneticPr fontId="7" type="noConversion"/>
  <printOptions horizontalCentered="1"/>
  <pageMargins left="0.39370078740157483" right="0.39370078740157483" top="1.1811023622047245" bottom="0.39370078740157483" header="0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사방지지정고시내역서</vt:lpstr>
      <vt:lpstr>사방지지정고시내역서!Print_Area</vt:lpstr>
      <vt:lpstr>사방지지정고시내역서!Print_Titles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2020-09-29T00:26:59Z</cp:lastPrinted>
  <dcterms:created xsi:type="dcterms:W3CDTF">2014-08-22T05:56:25Z</dcterms:created>
  <dcterms:modified xsi:type="dcterms:W3CDTF">2020-10-28T08:13:28Z</dcterms:modified>
</cp:coreProperties>
</file>